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595"/>
  </bookViews>
  <sheets>
    <sheet name="Two Periods 0f YA 2223" sheetId="1" r:id="rId1"/>
    <sheet name="Emps - Concent not submitted " sheetId="3" r:id="rId2"/>
    <sheet name="Emps-taxed (expt Ter. benefits)" sheetId="4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/>
  <c r="E40" s="1"/>
  <c r="E42" s="1"/>
  <c r="D38"/>
  <c r="D40" s="1"/>
  <c r="F38"/>
  <c r="F40" s="1"/>
  <c r="F42" s="1"/>
  <c r="E14" l="1"/>
  <c r="E16" s="1"/>
  <c r="E18" s="1"/>
  <c r="E43" s="1"/>
  <c r="F14"/>
  <c r="F16" s="1"/>
  <c r="D14"/>
  <c r="D16" s="1"/>
  <c r="F18" l="1"/>
  <c r="F43" s="1"/>
</calcChain>
</file>

<file path=xl/sharedStrings.xml><?xml version="1.0" encoding="utf-8"?>
<sst xmlns="http://schemas.openxmlformats.org/spreadsheetml/2006/main" count="191" uniqueCount="135">
  <si>
    <t>PART I – A. FIRST NINE –MONTH PERIOD OF THE YEAR OF ASSESSMENT 2022/2023</t>
  </si>
  <si>
    <t>Range of Annual Gross Remuneration                                       LKR</t>
  </si>
  <si>
    <t>No. of Employees</t>
  </si>
  <si>
    <t>Total Gross Remuneration LKR</t>
  </si>
  <si>
    <t>Tax Deductions  LKR</t>
  </si>
  <si>
    <r>
      <t xml:space="preserve">  </t>
    </r>
    <r>
      <rPr>
        <b/>
        <sz val="9"/>
        <color rgb="FF000000"/>
        <rFont val="Times New Roman"/>
        <family val="1"/>
      </rPr>
      <t>Employees - Tax not deducted</t>
    </r>
  </si>
  <si>
    <t xml:space="preserve">     Not Liable (Less than 2,250,000)</t>
  </si>
  <si>
    <t>A1</t>
  </si>
  <si>
    <t xml:space="preserve">    Consent Not Given-Primary</t>
  </si>
  <si>
    <t>A2</t>
  </si>
  <si>
    <t xml:space="preserve">    Consent Not Given-Secondary</t>
  </si>
  <si>
    <t>A3</t>
  </si>
  <si>
    <r>
      <t xml:space="preserve">  </t>
    </r>
    <r>
      <rPr>
        <b/>
        <sz val="9"/>
        <color rgb="FF000000"/>
        <rFont val="Times New Roman"/>
        <family val="1"/>
      </rPr>
      <t>Employees - Tax deducted</t>
    </r>
  </si>
  <si>
    <t xml:space="preserve">     PRIMARY EMPLOYMENT</t>
  </si>
  <si>
    <t xml:space="preserve">                    0  - 2,250,000</t>
  </si>
  <si>
    <t>i.1</t>
  </si>
  <si>
    <t xml:space="preserve">       2,250,001 - 4,500,000</t>
  </si>
  <si>
    <t>ii.1</t>
  </si>
  <si>
    <t xml:space="preserve">      4,500,001 - 6,750,000</t>
  </si>
  <si>
    <t>iii.1</t>
  </si>
  <si>
    <t xml:space="preserve">       Above   6,750,000</t>
  </si>
  <si>
    <t>iv.1</t>
  </si>
  <si>
    <t>Total ( i.1 to iv.1 )</t>
  </si>
  <si>
    <t>B.1</t>
  </si>
  <si>
    <t xml:space="preserve"> SECONDARY EMPLOYMENT</t>
  </si>
  <si>
    <t>C.1</t>
  </si>
  <si>
    <t>Total (A1+A2+A3+B.1+C.1)</t>
  </si>
  <si>
    <t>D.1</t>
  </si>
  <si>
    <t>Once - and – for – all Payments (Terminal Benefits)</t>
  </si>
  <si>
    <t>E.1</t>
  </si>
  <si>
    <t>Total (D.1+E.1)</t>
  </si>
  <si>
    <t>F.1</t>
  </si>
  <si>
    <t>,,,</t>
  </si>
  <si>
    <r>
      <t>PART I –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B. SECOND THREE – MONTH PERIOD OF THE YEAR OF ASSESSMENT 2022/2023</t>
    </r>
  </si>
  <si>
    <t xml:space="preserve">     Employees - Tax not deducted</t>
  </si>
  <si>
    <t>A</t>
  </si>
  <si>
    <t xml:space="preserve">     Employees - Tax deducted</t>
  </si>
  <si>
    <r>
      <t xml:space="preserve">   </t>
    </r>
    <r>
      <rPr>
        <b/>
        <sz val="9"/>
        <color rgb="FF000000"/>
        <rFont val="Times New Roman"/>
        <family val="1"/>
      </rPr>
      <t>PRIMARY EMPLOYMENT</t>
    </r>
  </si>
  <si>
    <t>i.2</t>
  </si>
  <si>
    <t>ii.2</t>
  </si>
  <si>
    <t>iii.2</t>
  </si>
  <si>
    <t>iv.2</t>
  </si>
  <si>
    <t>v.2</t>
  </si>
  <si>
    <t>vi.2</t>
  </si>
  <si>
    <t>vii.2</t>
  </si>
  <si>
    <t>Total ( i.2 to vii.2 )</t>
  </si>
  <si>
    <t>B.2</t>
  </si>
  <si>
    <t>C.2</t>
  </si>
  <si>
    <t>Total (A+B.2+C.2)</t>
  </si>
  <si>
    <t>D.2</t>
  </si>
  <si>
    <t>E.2</t>
  </si>
  <si>
    <t>Total (D.2+E.2)</t>
  </si>
  <si>
    <t>F.2</t>
  </si>
  <si>
    <t xml:space="preserve">  Total for the Y/A 2022/2023 (F.1+F.2)</t>
  </si>
  <si>
    <t>G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</si>
  <si>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</si>
  <si>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</si>
  <si>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</si>
  <si>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</si>
  <si>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</si>
  <si>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</si>
  <si>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</si>
  <si>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</si>
  <si>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</si>
  <si>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</si>
  <si>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</si>
  <si>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</si>
  <si>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Serial No. of PAYE Pay Sheet</t>
  </si>
  <si>
    <t>Serial No. of pay sheet</t>
  </si>
  <si>
    <t>Name of Employee with Initials</t>
  </si>
  <si>
    <t>Designation</t>
  </si>
  <si>
    <t>Employment From Date</t>
  </si>
  <si>
    <t>Employment to Date</t>
  </si>
  <si>
    <t>Cash Payment</t>
  </si>
  <si>
    <t>Non-Cash Benefits</t>
  </si>
  <si>
    <t>Total Remuneration</t>
  </si>
  <si>
    <t>Tax Exempt / Excluded Income</t>
  </si>
  <si>
    <t xml:space="preserve">Whether the Employment Primary / Secondary </t>
  </si>
  <si>
    <t>Employee Address</t>
  </si>
  <si>
    <t>Employee NIC No</t>
  </si>
  <si>
    <t>Employee Passport No.</t>
  </si>
  <si>
    <t>Employee TIN</t>
  </si>
  <si>
    <t>වැටුප් පත්‍රයේ අනුක්‍රමික අංකය</t>
  </si>
  <si>
    <t>මුලකුරු සමඟ සේවා නියුක්තිකයාගේ නම</t>
  </si>
  <si>
    <t>තනතුර</t>
  </si>
  <si>
    <t>සේවා නියුක්තිය............දින සිට</t>
  </si>
  <si>
    <t>සේවා නියුක්තිය............දින දක්වා</t>
  </si>
  <si>
    <t>මුදලින් ගෙවිම්</t>
  </si>
  <si>
    <t>මුල්‍යමය නොවන ප්‍රතිලාභ</t>
  </si>
  <si>
    <t>මුළු පාරිශ්‍රමිකය</t>
  </si>
  <si>
    <t>බද්දෙන් නිදහස් කළ/බැහැර කළ මුළු ආදායම</t>
  </si>
  <si>
    <t xml:space="preserve"> සේවා නියුක්තිය, ප්‍රාථමික / ද්විතියික යන්න</t>
  </si>
  <si>
    <t>සේවා නියුක්තිකයාගේ ලිපිනය</t>
  </si>
  <si>
    <t xml:space="preserve">සේවා නියුක්තිකයාගේ ජාතික හැදුනුම් පත්‍ අංකය  </t>
  </si>
  <si>
    <t>සේවා නියුක්තිකයාගේ විදේශ ගමන් බලපත්‍ර අංකය</t>
  </si>
  <si>
    <t>සේවා නියුක්තිකයාගේ බදු ගෙවන්නා හදුනා ගැනීමේ අංකය</t>
  </si>
  <si>
    <t>சம்பளப் பட்டியலின் தொடர் இலக்கம்</t>
  </si>
  <si>
    <t>முதலெழுத்துக்களுடன் ஊழியரின் பெயர்</t>
  </si>
  <si>
    <t>பதவி</t>
  </si>
  <si>
    <t>தொழில்   ........ ஆந் திகதியில் இருந்து</t>
  </si>
  <si>
    <t>தொழில்   ........ ஆந் திகதி வரை</t>
  </si>
  <si>
    <t>பணக் கொடுப்பனவு</t>
  </si>
  <si>
    <t>பணமல்லாத கொடுப்பனவுகள்</t>
  </si>
  <si>
    <t>மொத்த  உழைப்பூதியம்</t>
  </si>
  <si>
    <t>மொத்த வரி விலக்களிக்கப்பட்ட /  நீக்கப்பட்ட வருமானம்</t>
  </si>
  <si>
    <r>
      <t>ஆரம்பநிலை தொழி</t>
    </r>
    <r>
      <rPr>
        <sz val="8"/>
        <rFont val="Kalaham"/>
      </rPr>
      <t>y;</t>
    </r>
    <r>
      <rPr>
        <sz val="8"/>
        <rFont val="Gill Sans MT Condensed"/>
        <family val="2"/>
      </rPr>
      <t>/</t>
    </r>
    <r>
      <rPr>
        <sz val="8"/>
        <rFont val="Kalaham"/>
      </rPr>
      <t xml:space="preserve"> ,uz;lhk; epiy njhopy;</t>
    </r>
  </si>
  <si>
    <t>Copaupd; Kftup</t>
  </si>
  <si>
    <t>ஊழியரின் தேசிய அடையாள அட்டை இல.</t>
  </si>
  <si>
    <t>ஊழியரின் கடவுச்சீட்டு இல.</t>
  </si>
  <si>
    <t>ஊழியரின் வரி செலுத்துநர் அடையாள இலக்கம்</t>
  </si>
  <si>
    <t>O</t>
  </si>
  <si>
    <t>Serial No. of Pay Sheet</t>
  </si>
  <si>
    <t>Total Tax Exempt / Excluded Income</t>
  </si>
  <si>
    <t>Tax deducted under primary Employment</t>
  </si>
  <si>
    <t>Tax deducted under Secondary Emploment</t>
  </si>
  <si>
    <t>Total Tax Deducted</t>
  </si>
  <si>
    <t>සේවා නියුක්තිය..........දින සිට</t>
  </si>
  <si>
    <t>සේවා නියුක්තිය..........දින දක්වා</t>
  </si>
  <si>
    <t>ප්‍රාථමික සේවා නියුක්තිය යටතේ අඩු කළ බද්ද</t>
  </si>
  <si>
    <t>ද්විතියික සේවා නියුක්තිය යටතේ අඩු කළ බද්ද</t>
  </si>
  <si>
    <t xml:space="preserve">අඩු කළ මුළු බදු ප්‍රමාණය </t>
  </si>
  <si>
    <t>ஆரம்பநிலை தொழிலின் கீழ் கழிக்கப்பட்ட வரி</t>
  </si>
  <si>
    <t>இரண்டாம்நிலை தொழிலின் கீழ் கழிக்கப்பட்ட வரி</t>
  </si>
  <si>
    <t>கழிக்கப்பட்ட மொத்த வரித் தொகை</t>
  </si>
  <si>
    <t>(Note: Details of employees who had received Once-and-for-all Payments (Terminal benefits) are not required to be included here)</t>
  </si>
  <si>
    <t>List of Employees whose Remuneration exceeds Rs. 100,000.00 per Month or Rs. 300,000.00 for the Second Three-month Period of the Year of Assessment 2022/2023</t>
  </si>
  <si>
    <t>List of Employees on Non-submision of Concent for the First Nine-Month Period of Year of Assessment 2022/2023 (with Monthly Gross Remuneration more than Rs.250,000)</t>
  </si>
  <si>
    <t xml:space="preserve">      300,001   -  425,000</t>
  </si>
  <si>
    <t xml:space="preserve">      425,001   -  550,000</t>
  </si>
  <si>
    <t xml:space="preserve">      550,001  -  675,000</t>
  </si>
  <si>
    <t xml:space="preserve">      675,001  -  800,000</t>
  </si>
  <si>
    <t xml:space="preserve">       800,001  - 925,000</t>
  </si>
  <si>
    <t xml:space="preserve">                 0   -  300,000</t>
  </si>
  <si>
    <t xml:space="preserve">       Above   925,000</t>
  </si>
  <si>
    <t>Range of Annual Gross Remuneration  LKR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</si>
</sst>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7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FFFFFF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rgb="FFFFFFFF"/>
      <name val="Times New Roman"/>
      <family val="1"/>
    </font>
    <font>
      <b/>
      <sz val="5"/>
      <color rgb="FF000000"/>
      <name val="Times New Roman"/>
      <family val="1"/>
    </font>
    <font>
      <b/>
      <sz val="5"/>
      <color rgb="FFFFFFFF"/>
      <name val="Times New Roman"/>
      <family val="1"/>
    </font>
    <font>
      <sz val="5"/>
      <color rgb="FF000000"/>
      <name val="Times New Roman"/>
      <family val="1"/>
    </font>
    <font>
      <sz val="1"/>
      <color theme="1"/>
      <name val="Calibri"/>
      <family val="2"/>
      <scheme val="minor"/>
    </font>
    <font>
      <sz val="2"/>
      <color theme="1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name val="Kalaham"/>
    </font>
    <font>
      <sz val="8"/>
      <name val="Gill Sans MT Condensed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6" borderId="0" xfId="0" applyFill="1"/>
    <xf numFmtId="0" fontId="19" fillId="6" borderId="19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164" fontId="19" fillId="6" borderId="21" xfId="0" applyNumberFormat="1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/>
    <xf numFmtId="0" fontId="6" fillId="6" borderId="30" xfId="0" applyFont="1" applyFill="1" applyBorder="1"/>
    <xf numFmtId="0" fontId="6" fillId="6" borderId="31" xfId="0" applyFont="1" applyFill="1" applyBorder="1"/>
    <xf numFmtId="0" fontId="6" fillId="6" borderId="32" xfId="0" applyFont="1" applyFill="1" applyBorder="1"/>
    <xf numFmtId="0" fontId="6" fillId="6" borderId="33" xfId="0" applyFont="1" applyFill="1" applyBorder="1"/>
    <xf numFmtId="0" fontId="6" fillId="6" borderId="24" xfId="0" applyFont="1" applyFill="1" applyBorder="1"/>
    <xf numFmtId="0" fontId="6" fillId="6" borderId="15" xfId="0" applyFont="1" applyFill="1" applyBorder="1"/>
    <xf numFmtId="0" fontId="6" fillId="6" borderId="25" xfId="0" applyFont="1" applyFill="1" applyBorder="1"/>
    <xf numFmtId="0" fontId="0" fillId="6" borderId="33" xfId="0" applyFill="1" applyBorder="1"/>
    <xf numFmtId="0" fontId="0" fillId="6" borderId="24" xfId="0" applyFill="1" applyBorder="1"/>
    <xf numFmtId="0" fontId="0" fillId="6" borderId="15" xfId="0" applyFill="1" applyBorder="1"/>
    <xf numFmtId="0" fontId="0" fillId="6" borderId="25" xfId="0" applyFill="1" applyBorder="1"/>
    <xf numFmtId="0" fontId="0" fillId="6" borderId="34" xfId="0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28" xfId="0" applyFill="1" applyBorder="1"/>
    <xf numFmtId="0" fontId="17" fillId="6" borderId="0" xfId="0" applyFont="1" applyFill="1" applyAlignment="1">
      <alignment horizontal="left" vertical="center"/>
    </xf>
    <xf numFmtId="0" fontId="19" fillId="6" borderId="2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15" fillId="5" borderId="35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right" vertical="center" wrapText="1"/>
    </xf>
    <xf numFmtId="0" fontId="3" fillId="7" borderId="6" xfId="0" applyFont="1" applyFill="1" applyBorder="1" applyAlignment="1">
      <alignment vertical="center"/>
    </xf>
    <xf numFmtId="0" fontId="5" fillId="7" borderId="8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26" fillId="7" borderId="6" xfId="0" applyFont="1" applyFill="1" applyBorder="1" applyAlignment="1">
      <alignment horizontal="right" vertical="center" wrapText="1"/>
    </xf>
    <xf numFmtId="0" fontId="26" fillId="7" borderId="6" xfId="0" applyFont="1" applyFill="1" applyBorder="1" applyAlignment="1">
      <alignment horizontal="right" vertical="center"/>
    </xf>
    <xf numFmtId="0" fontId="3" fillId="7" borderId="8" xfId="0" applyFont="1" applyFill="1" applyBorder="1" applyAlignment="1">
      <alignment horizontal="right" vertical="center" wrapText="1"/>
    </xf>
    <xf numFmtId="0" fontId="26" fillId="0" borderId="35" xfId="0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24" fillId="2" borderId="6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25" fillId="2" borderId="6" xfId="0" applyFont="1" applyFill="1" applyBorder="1" applyAlignment="1" applyProtection="1">
      <alignment vertical="center" wrapText="1"/>
      <protection locked="0"/>
    </xf>
    <xf numFmtId="0" fontId="26" fillId="0" borderId="6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right" vertical="center" wrapText="1"/>
      <protection locked="0"/>
    </xf>
    <xf numFmtId="0" fontId="2" fillId="3" borderId="1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164" fontId="18" fillId="6" borderId="17" xfId="0" applyNumberFormat="1" applyFont="1" applyFill="1" applyBorder="1" applyAlignment="1">
      <alignment horizontal="center" vertical="center" wrapText="1"/>
    </xf>
    <xf numFmtId="164" fontId="18" fillId="6" borderId="21" xfId="0" applyNumberFormat="1" applyFont="1" applyFill="1" applyBorder="1" applyAlignment="1">
      <alignment horizontal="center" vertical="center" wrapText="1"/>
    </xf>
    <xf numFmtId="49" fontId="18" fillId="6" borderId="17" xfId="0" applyNumberFormat="1" applyFont="1" applyFill="1" applyBorder="1" applyAlignment="1">
      <alignment horizontal="center" vertical="center" wrapText="1"/>
    </xf>
    <xf numFmtId="49" fontId="18" fillId="6" borderId="21" xfId="0" applyNumberFormat="1" applyFont="1" applyFill="1" applyBorder="1" applyAlignment="1">
      <alignment horizontal="center" vertical="center" wrapText="1"/>
    </xf>
    <xf numFmtId="0" fontId="18" fillId="6" borderId="17" xfId="0" applyNumberFormat="1" applyFont="1" applyFill="1" applyBorder="1" applyAlignment="1">
      <alignment horizontal="center" vertical="center" wrapText="1"/>
    </xf>
    <xf numFmtId="0" fontId="18" fillId="6" borderId="21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tabSelected="1" topLeftCell="A16" zoomScaleNormal="100" workbookViewId="0">
      <selection activeCell="E43" sqref="E43"/>
    </sheetView>
  </sheetViews>
  <sheetFormatPr defaultRowHeight="15"/>
  <cols>
    <col min="1" max="1" width="32.85546875" customWidth="1"/>
    <col min="2" max="2" width="7" customWidth="1"/>
    <col min="3" max="3" width="7.5703125" customWidth="1"/>
    <col min="4" max="4" width="14" bestFit="1" customWidth="1"/>
    <col min="5" max="5" width="30.5703125" customWidth="1"/>
    <col min="6" max="6" width="22.5703125" customWidth="1"/>
    <col min="7" max="7" width="0.140625" customWidth="1"/>
    <col min="8" max="8" width="9.140625" hidden="1" customWidth="1"/>
  </cols>
  <sheetData>
    <row r="1" spans="1:6" ht="15.75" thickBot="1">
      <c r="A1" s="97" t="s">
        <v>0</v>
      </c>
      <c r="B1" s="97"/>
      <c r="C1" s="97"/>
      <c r="D1" s="97"/>
      <c r="E1" s="97"/>
      <c r="F1" s="97"/>
    </row>
    <row r="2" spans="1:6" ht="20.25" customHeight="1">
      <c r="A2" s="98" t="s">
        <v>1</v>
      </c>
      <c r="B2" s="99"/>
      <c r="C2" s="100"/>
      <c r="D2" s="104" t="s">
        <v>2</v>
      </c>
      <c r="E2" s="106" t="s">
        <v>3</v>
      </c>
      <c r="F2" s="115" t="s">
        <v>4</v>
      </c>
    </row>
    <row r="3" spans="1:6" ht="15.75" customHeight="1" thickBot="1">
      <c r="A3" s="101"/>
      <c r="B3" s="102"/>
      <c r="C3" s="103"/>
      <c r="D3" s="105"/>
      <c r="E3" s="107"/>
      <c r="F3" s="116"/>
    </row>
    <row r="4" spans="1:6" ht="15.75" thickBot="1">
      <c r="A4" s="111" t="s">
        <v>5</v>
      </c>
      <c r="B4" s="112"/>
      <c r="C4" s="112"/>
      <c r="D4" s="112"/>
      <c r="E4" s="112"/>
      <c r="F4" s="113"/>
    </row>
    <row r="5" spans="1:6" ht="15.75" thickBot="1">
      <c r="A5" s="93" t="s">
        <v>6</v>
      </c>
      <c r="B5" s="94"/>
      <c r="C5" s="2" t="s">
        <v>7</v>
      </c>
      <c r="D5" s="69"/>
      <c r="E5" s="70"/>
      <c r="F5" s="3"/>
    </row>
    <row r="6" spans="1:6" ht="15.75" thickBot="1">
      <c r="A6" s="93" t="s">
        <v>8</v>
      </c>
      <c r="B6" s="94"/>
      <c r="C6" s="2" t="s">
        <v>9</v>
      </c>
      <c r="D6" s="69"/>
      <c r="E6" s="70"/>
      <c r="F6" s="3"/>
    </row>
    <row r="7" spans="1:6" ht="15.75" thickBot="1">
      <c r="A7" s="93" t="s">
        <v>10</v>
      </c>
      <c r="B7" s="94"/>
      <c r="C7" s="2" t="s">
        <v>11</v>
      </c>
      <c r="D7" s="69"/>
      <c r="E7" s="70"/>
      <c r="F7" s="3"/>
    </row>
    <row r="8" spans="1:6" ht="15.75" thickBot="1">
      <c r="A8" s="108" t="s">
        <v>12</v>
      </c>
      <c r="B8" s="109"/>
      <c r="C8" s="109"/>
      <c r="D8" s="109"/>
      <c r="E8" s="109"/>
      <c r="F8" s="110"/>
    </row>
    <row r="9" spans="1:6" ht="15.75" thickBot="1">
      <c r="A9" s="91" t="s">
        <v>13</v>
      </c>
      <c r="B9" s="92"/>
      <c r="C9" s="92"/>
      <c r="D9" s="92"/>
      <c r="E9" s="92"/>
      <c r="F9" s="114"/>
    </row>
    <row r="10" spans="1:6" ht="15.75" thickBot="1">
      <c r="A10" s="4" t="s">
        <v>14</v>
      </c>
      <c r="B10" s="5" t="s">
        <v>15</v>
      </c>
      <c r="C10" s="6"/>
      <c r="D10" s="69"/>
      <c r="E10" s="70"/>
      <c r="F10" s="70"/>
    </row>
    <row r="11" spans="1:6" ht="15.75" thickBot="1">
      <c r="A11" s="7" t="s">
        <v>16</v>
      </c>
      <c r="B11" s="5" t="s">
        <v>17</v>
      </c>
      <c r="C11" s="6"/>
      <c r="D11" s="69"/>
      <c r="E11" s="70"/>
      <c r="F11" s="70"/>
    </row>
    <row r="12" spans="1:6" ht="15.75" thickBot="1">
      <c r="A12" s="7" t="s">
        <v>18</v>
      </c>
      <c r="B12" s="5" t="s">
        <v>19</v>
      </c>
      <c r="C12" s="8"/>
      <c r="D12" s="69"/>
      <c r="E12" s="70"/>
      <c r="F12" s="70"/>
    </row>
    <row r="13" spans="1:6" ht="15.75" thickBot="1">
      <c r="A13" s="7" t="s">
        <v>20</v>
      </c>
      <c r="B13" s="5" t="s">
        <v>21</v>
      </c>
      <c r="C13" s="6"/>
      <c r="D13" s="69"/>
      <c r="E13" s="70"/>
      <c r="F13" s="70"/>
    </row>
    <row r="14" spans="1:6" ht="15.75" thickBot="1">
      <c r="A14" s="95" t="s">
        <v>22</v>
      </c>
      <c r="B14" s="96"/>
      <c r="C14" s="9" t="s">
        <v>23</v>
      </c>
      <c r="D14" s="66">
        <f>D10+D11+D12+D13</f>
        <v>0</v>
      </c>
      <c r="E14" s="66">
        <f>E10+E11+E12+E13</f>
        <v>0</v>
      </c>
      <c r="F14" s="66">
        <f t="shared" ref="F14" si="0">F10+F11+F12+F13</f>
        <v>0</v>
      </c>
    </row>
    <row r="15" spans="1:6" ht="15.75" thickBot="1">
      <c r="A15" s="93" t="s">
        <v>24</v>
      </c>
      <c r="B15" s="94"/>
      <c r="C15" s="2" t="s">
        <v>25</v>
      </c>
      <c r="D15" s="69"/>
      <c r="E15" s="70"/>
      <c r="F15" s="70"/>
    </row>
    <row r="16" spans="1:6" ht="15.75" thickBot="1">
      <c r="A16" s="95" t="s">
        <v>26</v>
      </c>
      <c r="B16" s="96"/>
      <c r="C16" s="2" t="s">
        <v>27</v>
      </c>
      <c r="D16" s="64">
        <f>D5+D6+D7+D14+D15</f>
        <v>0</v>
      </c>
      <c r="E16" s="64">
        <f>E5+E6+E7+E14+E15</f>
        <v>0</v>
      </c>
      <c r="F16" s="64">
        <f t="shared" ref="F16" si="1">F5+F6+F7+F14+F15</f>
        <v>0</v>
      </c>
    </row>
    <row r="17" spans="1:8" ht="15.75" thickBot="1">
      <c r="A17" s="121" t="s">
        <v>28</v>
      </c>
      <c r="B17" s="122"/>
      <c r="C17" s="2" t="s">
        <v>29</v>
      </c>
      <c r="D17" s="71"/>
      <c r="E17" s="72"/>
      <c r="F17" s="72"/>
    </row>
    <row r="18" spans="1:8" ht="15.75" thickBot="1">
      <c r="A18" s="95" t="s">
        <v>30</v>
      </c>
      <c r="B18" s="96"/>
      <c r="C18" s="10" t="s">
        <v>31</v>
      </c>
      <c r="D18" s="11"/>
      <c r="E18" s="67">
        <f>E16+E17</f>
        <v>0</v>
      </c>
      <c r="F18" s="67">
        <f>F16+F17</f>
        <v>0</v>
      </c>
    </row>
    <row r="19" spans="1:8">
      <c r="A19" s="123"/>
      <c r="B19" s="123"/>
      <c r="C19" s="56"/>
      <c r="D19" s="57"/>
      <c r="E19" s="57"/>
      <c r="F19" s="57"/>
    </row>
    <row r="20" spans="1:8">
      <c r="A20" s="55"/>
      <c r="B20" s="55"/>
      <c r="C20" s="55"/>
      <c r="D20" s="55"/>
      <c r="E20" s="55"/>
      <c r="F20" s="55"/>
    </row>
    <row r="21" spans="1:8">
      <c r="A21" s="15" t="s">
        <v>32</v>
      </c>
    </row>
    <row r="22" spans="1:8">
      <c r="A22" s="16"/>
    </row>
    <row r="23" spans="1:8">
      <c r="A23" s="16"/>
    </row>
    <row r="24" spans="1:8" ht="16.5">
      <c r="A24" s="55"/>
      <c r="B24" s="124"/>
      <c r="C24" s="124"/>
      <c r="D24" s="124"/>
      <c r="E24" s="124"/>
      <c r="F24" s="125"/>
      <c r="G24" s="125"/>
      <c r="H24" s="1"/>
    </row>
    <row r="25" spans="1:8" ht="15.75" thickBot="1">
      <c r="A25" s="126" t="s">
        <v>33</v>
      </c>
      <c r="B25" s="126"/>
      <c r="C25" s="126"/>
      <c r="D25" s="126"/>
      <c r="E25" s="126"/>
      <c r="F25" s="126"/>
      <c r="G25" s="126"/>
      <c r="H25" s="126"/>
    </row>
    <row r="26" spans="1:8" ht="15.75" customHeight="1">
      <c r="A26" s="98" t="s">
        <v>134</v>
      </c>
      <c r="B26" s="99"/>
      <c r="C26" s="99"/>
      <c r="D26" s="104" t="s">
        <v>2</v>
      </c>
      <c r="E26" s="106" t="s">
        <v>3</v>
      </c>
      <c r="F26" s="115" t="s">
        <v>4</v>
      </c>
      <c r="G26" s="119"/>
      <c r="H26" s="118"/>
    </row>
    <row r="27" spans="1:8" ht="24" customHeight="1" thickBot="1">
      <c r="A27" s="101"/>
      <c r="B27" s="102"/>
      <c r="C27" s="102"/>
      <c r="D27" s="105"/>
      <c r="E27" s="107"/>
      <c r="F27" s="116"/>
      <c r="G27" s="119"/>
      <c r="H27" s="118"/>
    </row>
    <row r="28" spans="1:8" ht="15.75" thickBot="1">
      <c r="A28" s="85" t="s">
        <v>34</v>
      </c>
      <c r="B28" s="86"/>
      <c r="C28" s="62" t="s">
        <v>35</v>
      </c>
      <c r="D28" s="76"/>
      <c r="E28" s="77"/>
      <c r="F28" s="63"/>
      <c r="G28" s="117"/>
      <c r="H28" s="118"/>
    </row>
    <row r="29" spans="1:8" ht="15.75" thickBot="1">
      <c r="A29" s="83" t="s">
        <v>36</v>
      </c>
      <c r="B29" s="84"/>
      <c r="C29" s="84"/>
      <c r="D29" s="84"/>
      <c r="E29" s="84"/>
      <c r="F29" s="87"/>
      <c r="G29" s="119"/>
      <c r="H29" s="118"/>
    </row>
    <row r="30" spans="1:8" ht="15.75" thickBot="1">
      <c r="A30" s="88" t="s">
        <v>37</v>
      </c>
      <c r="B30" s="89"/>
      <c r="C30" s="89"/>
      <c r="D30" s="89"/>
      <c r="E30" s="89"/>
      <c r="F30" s="90"/>
      <c r="G30" s="119"/>
      <c r="H30" s="118"/>
    </row>
    <row r="31" spans="1:8" ht="15.75" thickBot="1">
      <c r="A31" s="61" t="s">
        <v>132</v>
      </c>
      <c r="B31" s="5" t="s">
        <v>38</v>
      </c>
      <c r="C31" s="59"/>
      <c r="D31" s="78"/>
      <c r="E31" s="69"/>
      <c r="F31" s="79"/>
      <c r="G31" s="117"/>
      <c r="H31" s="118"/>
    </row>
    <row r="32" spans="1:8" ht="15.75" thickBot="1">
      <c r="A32" s="68" t="s">
        <v>127</v>
      </c>
      <c r="B32" s="5" t="s">
        <v>39</v>
      </c>
      <c r="C32" s="59"/>
      <c r="D32" s="78"/>
      <c r="E32" s="69"/>
      <c r="F32" s="79"/>
      <c r="G32" s="117"/>
      <c r="H32" s="118"/>
    </row>
    <row r="33" spans="1:8" ht="15.75" thickBot="1">
      <c r="A33" s="58" t="s">
        <v>128</v>
      </c>
      <c r="B33" s="5" t="s">
        <v>40</v>
      </c>
      <c r="C33" s="59"/>
      <c r="D33" s="80"/>
      <c r="E33" s="69"/>
      <c r="F33" s="79"/>
      <c r="G33" s="117"/>
      <c r="H33" s="118"/>
    </row>
    <row r="34" spans="1:8" ht="15.75" thickBot="1">
      <c r="A34" s="58" t="s">
        <v>129</v>
      </c>
      <c r="B34" s="5" t="s">
        <v>41</v>
      </c>
      <c r="C34" s="59"/>
      <c r="D34" s="80"/>
      <c r="E34" s="69"/>
      <c r="F34" s="79"/>
      <c r="G34" s="117"/>
      <c r="H34" s="118"/>
    </row>
    <row r="35" spans="1:8" ht="15.75" thickBot="1">
      <c r="A35" s="58" t="s">
        <v>130</v>
      </c>
      <c r="B35" s="5" t="s">
        <v>42</v>
      </c>
      <c r="C35" s="59"/>
      <c r="D35" s="80"/>
      <c r="E35" s="69"/>
      <c r="F35" s="79"/>
      <c r="G35" s="117"/>
      <c r="H35" s="118"/>
    </row>
    <row r="36" spans="1:8" ht="15.75" thickBot="1">
      <c r="A36" s="58" t="s">
        <v>131</v>
      </c>
      <c r="B36" s="5" t="s">
        <v>43</v>
      </c>
      <c r="C36" s="59"/>
      <c r="D36" s="80"/>
      <c r="E36" s="69"/>
      <c r="F36" s="79"/>
      <c r="G36" s="117"/>
      <c r="H36" s="118"/>
    </row>
    <row r="37" spans="1:8" ht="15.75" thickBot="1">
      <c r="A37" s="58" t="s">
        <v>133</v>
      </c>
      <c r="B37" s="5" t="s">
        <v>44</v>
      </c>
      <c r="C37" s="59"/>
      <c r="D37" s="78"/>
      <c r="E37" s="69"/>
      <c r="F37" s="79"/>
      <c r="G37" s="117"/>
      <c r="H37" s="118"/>
    </row>
    <row r="38" spans="1:8" ht="15.75" thickBot="1">
      <c r="A38" s="83" t="s">
        <v>45</v>
      </c>
      <c r="B38" s="84"/>
      <c r="C38" s="9" t="s">
        <v>46</v>
      </c>
      <c r="D38" s="73">
        <f>D31+D32+D33+D34+D35+D36+D37</f>
        <v>0</v>
      </c>
      <c r="E38" s="66">
        <f>E31+E32+E33+E34+E35+E36+E37</f>
        <v>0</v>
      </c>
      <c r="F38" s="75">
        <f>F31+F32+F33+F34+F35+F36+F37</f>
        <v>0</v>
      </c>
      <c r="G38" s="117"/>
      <c r="H38" s="118"/>
    </row>
    <row r="39" spans="1:8" ht="15.75" thickBot="1">
      <c r="A39" s="91" t="s">
        <v>24</v>
      </c>
      <c r="B39" s="92"/>
      <c r="C39" s="2" t="s">
        <v>47</v>
      </c>
      <c r="D39" s="81"/>
      <c r="E39" s="69"/>
      <c r="F39" s="79"/>
      <c r="G39" s="117"/>
      <c r="H39" s="118"/>
    </row>
    <row r="40" spans="1:8" ht="15.75" thickBot="1">
      <c r="A40" s="83" t="s">
        <v>48</v>
      </c>
      <c r="B40" s="84"/>
      <c r="C40" s="2" t="s">
        <v>49</v>
      </c>
      <c r="D40" s="74">
        <f>D28+D38+D39</f>
        <v>0</v>
      </c>
      <c r="E40" s="64">
        <f>E28+E38+E39</f>
        <v>0</v>
      </c>
      <c r="F40" s="65">
        <f>F38+F39</f>
        <v>0</v>
      </c>
      <c r="G40" s="117"/>
      <c r="H40" s="118"/>
    </row>
    <row r="41" spans="1:8" ht="16.5" customHeight="1" thickBot="1">
      <c r="A41" s="121" t="s">
        <v>28</v>
      </c>
      <c r="B41" s="122"/>
      <c r="C41" s="2" t="s">
        <v>50</v>
      </c>
      <c r="D41" s="81"/>
      <c r="E41" s="71"/>
      <c r="F41" s="82"/>
      <c r="G41" s="117"/>
      <c r="H41" s="118"/>
    </row>
    <row r="42" spans="1:8" ht="17.45" customHeight="1" thickBot="1">
      <c r="A42" s="83" t="s">
        <v>51</v>
      </c>
      <c r="B42" s="84"/>
      <c r="C42" s="10" t="s">
        <v>52</v>
      </c>
      <c r="D42" s="60"/>
      <c r="E42" s="64">
        <f>E40+E41</f>
        <v>0</v>
      </c>
      <c r="F42" s="65">
        <f>F40+F41</f>
        <v>0</v>
      </c>
      <c r="G42" s="117"/>
      <c r="H42" s="118"/>
    </row>
    <row r="43" spans="1:8" ht="16.899999999999999" customHeight="1" thickBot="1">
      <c r="A43" s="83" t="s">
        <v>53</v>
      </c>
      <c r="B43" s="84"/>
      <c r="C43" s="10" t="s">
        <v>59</v>
      </c>
      <c r="D43" s="60"/>
      <c r="E43" s="64">
        <f>E18+E42</f>
        <v>0</v>
      </c>
      <c r="F43" s="65">
        <f>F18+F42</f>
        <v>0</v>
      </c>
      <c r="G43" s="117"/>
      <c r="H43" s="118"/>
    </row>
    <row r="44" spans="1:8" ht="15.75" hidden="1" customHeight="1" thickBot="1">
      <c r="A44" s="120"/>
      <c r="B44" s="120"/>
      <c r="C44" s="120"/>
      <c r="D44" s="12"/>
      <c r="E44" s="13"/>
      <c r="F44" s="14"/>
      <c r="G44" s="118"/>
      <c r="H44" s="118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6"/>
    </row>
  </sheetData>
  <sheetProtection algorithmName="SHA-512" hashValue="TJF4Y+J0M77S8YVFFj/zwE4kzfI+SuoZv8hLuZlkIpcwG4SpmV9Ylq29EoNNIIsd+gJzzrkGRzQLyI8GXoVPdA==" saltValue="XDPDI+uacoqhzZK0e6QjlQ==" spinCount="100000" sheet="1" objects="1" scenarios="1"/>
  <mergeCells count="53">
    <mergeCell ref="A17:B17"/>
    <mergeCell ref="A18:B18"/>
    <mergeCell ref="A26:C27"/>
    <mergeCell ref="D26:D27"/>
    <mergeCell ref="F26:F27"/>
    <mergeCell ref="A19:B19"/>
    <mergeCell ref="B24:E24"/>
    <mergeCell ref="F24:G24"/>
    <mergeCell ref="A25:H25"/>
    <mergeCell ref="E26:E27"/>
    <mergeCell ref="G26:H26"/>
    <mergeCell ref="G27:H27"/>
    <mergeCell ref="G43:H43"/>
    <mergeCell ref="A44:C44"/>
    <mergeCell ref="G44:H44"/>
    <mergeCell ref="G41:H41"/>
    <mergeCell ref="G42:H42"/>
    <mergeCell ref="A41:B41"/>
    <mergeCell ref="G40:H40"/>
    <mergeCell ref="G39:H39"/>
    <mergeCell ref="G37:H37"/>
    <mergeCell ref="G38:H38"/>
    <mergeCell ref="G36:H36"/>
    <mergeCell ref="G33:H33"/>
    <mergeCell ref="G34:H34"/>
    <mergeCell ref="G28:H28"/>
    <mergeCell ref="G35:H35"/>
    <mergeCell ref="G31:H31"/>
    <mergeCell ref="G32:H32"/>
    <mergeCell ref="G29:H29"/>
    <mergeCell ref="G30:H30"/>
    <mergeCell ref="A15:B15"/>
    <mergeCell ref="A16:B16"/>
    <mergeCell ref="A1:F1"/>
    <mergeCell ref="A2:C3"/>
    <mergeCell ref="D2:D3"/>
    <mergeCell ref="E2:E3"/>
    <mergeCell ref="A5:B5"/>
    <mergeCell ref="A6:B6"/>
    <mergeCell ref="A14:B14"/>
    <mergeCell ref="A7:B7"/>
    <mergeCell ref="A8:F8"/>
    <mergeCell ref="A4:F4"/>
    <mergeCell ref="A9:F9"/>
    <mergeCell ref="F2:F3"/>
    <mergeCell ref="A40:B40"/>
    <mergeCell ref="A42:B42"/>
    <mergeCell ref="A43:B43"/>
    <mergeCell ref="A28:B28"/>
    <mergeCell ref="A29:F29"/>
    <mergeCell ref="A30:F30"/>
    <mergeCell ref="A38:B38"/>
    <mergeCell ref="A39:B3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P18"/>
  <sheetViews>
    <sheetView topLeftCell="B1" zoomScaleNormal="100" workbookViewId="0">
      <selection activeCell="A2" sqref="A2:O2"/>
    </sheetView>
  </sheetViews>
  <sheetFormatPr defaultRowHeight="15"/>
  <cols>
    <col min="1" max="1" width="12.7109375" hidden="1" customWidth="1"/>
    <col min="2" max="15" width="12.7109375" customWidth="1"/>
  </cols>
  <sheetData>
    <row r="2" spans="1:16" ht="15.75">
      <c r="A2" s="129" t="s">
        <v>126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6" ht="15.7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>
      <c r="A4" s="130" t="s">
        <v>35</v>
      </c>
      <c r="B4" s="132" t="s">
        <v>35</v>
      </c>
      <c r="C4" s="134" t="s">
        <v>55</v>
      </c>
      <c r="D4" s="134" t="s">
        <v>56</v>
      </c>
      <c r="E4" s="134" t="s">
        <v>57</v>
      </c>
      <c r="F4" s="134" t="s">
        <v>58</v>
      </c>
      <c r="G4" s="136" t="s">
        <v>59</v>
      </c>
      <c r="H4" s="136" t="s">
        <v>54</v>
      </c>
      <c r="I4" s="136" t="s">
        <v>60</v>
      </c>
      <c r="J4" s="136" t="s">
        <v>61</v>
      </c>
      <c r="K4" s="138" t="s">
        <v>62</v>
      </c>
      <c r="L4" s="140" t="s">
        <v>63</v>
      </c>
      <c r="M4" s="134" t="s">
        <v>64</v>
      </c>
      <c r="N4" s="134" t="s">
        <v>65</v>
      </c>
      <c r="O4" s="127" t="s">
        <v>66</v>
      </c>
    </row>
    <row r="5" spans="1:16">
      <c r="A5" s="131"/>
      <c r="B5" s="133"/>
      <c r="C5" s="135"/>
      <c r="D5" s="135"/>
      <c r="E5" s="135"/>
      <c r="F5" s="135"/>
      <c r="G5" s="137"/>
      <c r="H5" s="137"/>
      <c r="I5" s="137"/>
      <c r="J5" s="137"/>
      <c r="K5" s="139"/>
      <c r="L5" s="141"/>
      <c r="M5" s="135"/>
      <c r="N5" s="135"/>
      <c r="O5" s="128"/>
    </row>
    <row r="6" spans="1:16" ht="51">
      <c r="A6" s="18" t="s">
        <v>67</v>
      </c>
      <c r="B6" s="19" t="s">
        <v>68</v>
      </c>
      <c r="C6" s="20" t="s">
        <v>69</v>
      </c>
      <c r="D6" s="20" t="s">
        <v>70</v>
      </c>
      <c r="E6" s="20" t="s">
        <v>71</v>
      </c>
      <c r="F6" s="20" t="s">
        <v>72</v>
      </c>
      <c r="G6" s="21" t="s">
        <v>73</v>
      </c>
      <c r="H6" s="21" t="s">
        <v>74</v>
      </c>
      <c r="I6" s="21" t="s">
        <v>75</v>
      </c>
      <c r="J6" s="20" t="s">
        <v>76</v>
      </c>
      <c r="K6" s="22" t="s">
        <v>77</v>
      </c>
      <c r="L6" s="22" t="s">
        <v>78</v>
      </c>
      <c r="M6" s="23" t="s">
        <v>79</v>
      </c>
      <c r="N6" s="20" t="s">
        <v>80</v>
      </c>
      <c r="O6" s="24" t="s">
        <v>81</v>
      </c>
    </row>
    <row r="7" spans="1:16" ht="76.5">
      <c r="A7" s="17"/>
      <c r="B7" s="25" t="s">
        <v>82</v>
      </c>
      <c r="C7" s="26" t="s">
        <v>83</v>
      </c>
      <c r="D7" s="27" t="s">
        <v>84</v>
      </c>
      <c r="E7" s="26" t="s">
        <v>85</v>
      </c>
      <c r="F7" s="26" t="s">
        <v>86</v>
      </c>
      <c r="G7" s="27" t="s">
        <v>87</v>
      </c>
      <c r="H7" s="26" t="s">
        <v>88</v>
      </c>
      <c r="I7" s="27" t="s">
        <v>89</v>
      </c>
      <c r="J7" s="26" t="s">
        <v>90</v>
      </c>
      <c r="K7" s="26" t="s">
        <v>91</v>
      </c>
      <c r="L7" s="26" t="s">
        <v>92</v>
      </c>
      <c r="M7" s="26" t="s">
        <v>93</v>
      </c>
      <c r="N7" s="26" t="s">
        <v>94</v>
      </c>
      <c r="O7" s="28" t="s">
        <v>95</v>
      </c>
      <c r="P7" s="17"/>
    </row>
    <row r="8" spans="1:16" ht="57" thickBot="1">
      <c r="A8" s="17"/>
      <c r="B8" s="29" t="s">
        <v>96</v>
      </c>
      <c r="C8" s="30" t="s">
        <v>97</v>
      </c>
      <c r="D8" s="30" t="s">
        <v>98</v>
      </c>
      <c r="E8" s="30" t="s">
        <v>99</v>
      </c>
      <c r="F8" s="30" t="s">
        <v>100</v>
      </c>
      <c r="G8" s="30" t="s">
        <v>101</v>
      </c>
      <c r="H8" s="31" t="s">
        <v>102</v>
      </c>
      <c r="I8" s="30" t="s">
        <v>103</v>
      </c>
      <c r="J8" s="31" t="s">
        <v>104</v>
      </c>
      <c r="K8" s="31" t="s">
        <v>105</v>
      </c>
      <c r="L8" s="32" t="s">
        <v>106</v>
      </c>
      <c r="M8" s="30" t="s">
        <v>107</v>
      </c>
      <c r="N8" s="30" t="s">
        <v>108</v>
      </c>
      <c r="O8" s="33" t="s">
        <v>109</v>
      </c>
    </row>
    <row r="9" spans="1:16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6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</row>
    <row r="11" spans="1:16">
      <c r="A11" s="42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</row>
    <row r="12" spans="1:16">
      <c r="A12" s="4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3" spans="1:16">
      <c r="A13" s="42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16">
      <c r="A14" s="42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</row>
    <row r="15" spans="1:16">
      <c r="A15" s="4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</row>
    <row r="16" spans="1:16" ht="15.75" thickBot="1">
      <c r="A16" s="46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</sheetData>
  <mergeCells count="16">
    <mergeCell ref="O4:O5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dataValidations count="7">
    <dataValidation allowBlank="1" showInputMessage="1" showErrorMessage="1" promptTitle="Enter Valid TIN" prompt="If the TIN Is provided, Income Tax File No Should Not be Included." sqref="O6"/>
    <dataValidation type="decimal" operator="greaterThanOrEqual" allowBlank="1" showInputMessage="1" showErrorMessage="1" errorTitle="Enter Valid Amount" error="Enter Valid Amount" promptTitle="Enter Valid Amount" prompt="Enter Valid Amount" sqref="G6:H6">
      <formula1>0</formula1>
    </dataValidation>
    <dataValidation type="textLength" allowBlank="1" showInputMessage="1" showErrorMessage="1" errorTitle="Enter Valid Designation" error="Text Length Should be Between 1-30 Characters" promptTitle="Enter Employee Designation" prompt="Text Length Should be Between 1-30 Characters" sqref="D6:F6">
      <formula1>0</formula1>
      <formula2>30</formula2>
    </dataValidation>
    <dataValidation allowBlank="1" showInputMessage="1" showErrorMessage="1" promptTitle="Enter Valid Passport No." prompt="If a Valid Passport Number is Provided, NIC Should Not be Included." sqref="N6"/>
    <dataValidation type="textLength" allowBlank="1" showInputMessage="1" showErrorMessage="1" errorTitle="Enter Employee Name" error="Text Length Should be Between 1-30 Characters" promptTitle="Enter Employee Name" prompt="Text Length Should be Between 1-30 Characters" sqref="C6">
      <formula1>0</formula1>
      <formula2>30</formula2>
    </dataValidation>
    <dataValidation type="decimal" operator="greaterThanOrEqual" allowBlank="1" showInputMessage="1" showErrorMessage="1" errorTitle=" Enter Vlid Decimal Value" error="Amount should be greater than or Equal to 0.00" promptTitle="Enter Valid Amount" prompt="Enter Valid Amount" sqref="I6">
      <formula1>0</formula1>
    </dataValidation>
    <dataValidation type="whole" allowBlank="1" showInputMessage="1" showErrorMessage="1" errorTitle="Please Enter Valid Value" error="Please Enter Valid Amendment Indicator Value." promptTitle="Enter Serial Number" prompt="Please Enter Serial Number_x000a_" sqref="A6">
      <formula1>0</formula1>
      <formula2>2</formula2>
    </dataValidation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P19"/>
  <sheetViews>
    <sheetView topLeftCell="B1" zoomScaleNormal="100" workbookViewId="0">
      <selection activeCell="A2" sqref="A2:P2"/>
    </sheetView>
  </sheetViews>
  <sheetFormatPr defaultRowHeight="15"/>
  <cols>
    <col min="1" max="1" width="10.42578125" hidden="1" customWidth="1"/>
    <col min="2" max="3" width="12.140625" customWidth="1"/>
    <col min="4" max="4" width="12" customWidth="1"/>
    <col min="5" max="5" width="12.7109375" customWidth="1"/>
    <col min="6" max="6" width="12.42578125" customWidth="1"/>
    <col min="7" max="7" width="13.140625" customWidth="1"/>
    <col min="8" max="8" width="11.85546875" customWidth="1"/>
    <col min="9" max="9" width="14.42578125" customWidth="1"/>
    <col min="10" max="10" width="12.28515625" customWidth="1"/>
    <col min="11" max="11" width="13.42578125" customWidth="1"/>
    <col min="12" max="12" width="12.140625" customWidth="1"/>
    <col min="13" max="13" width="10" customWidth="1"/>
    <col min="14" max="14" width="11.28515625" customWidth="1"/>
    <col min="15" max="16" width="12" customWidth="1"/>
  </cols>
  <sheetData>
    <row r="2" spans="1:16" ht="15.75">
      <c r="A2" s="129" t="s">
        <v>125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5.75">
      <c r="A3" s="50"/>
      <c r="B3" s="54" t="s">
        <v>124</v>
      </c>
      <c r="C3" s="54"/>
      <c r="D3" s="54"/>
      <c r="E3" s="54"/>
      <c r="F3" s="54"/>
      <c r="G3" s="54"/>
      <c r="H3" s="54"/>
      <c r="I3" s="54"/>
      <c r="J3" s="54"/>
      <c r="K3" s="53"/>
      <c r="L3" s="53"/>
      <c r="M3" s="53"/>
      <c r="N3" s="53"/>
      <c r="O3" s="53"/>
      <c r="P3" s="53"/>
    </row>
    <row r="4" spans="1:16" ht="16.5" thickBot="1">
      <c r="A4" s="17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>
      <c r="A5" s="132" t="s">
        <v>35</v>
      </c>
      <c r="B5" s="134" t="s">
        <v>35</v>
      </c>
      <c r="C5" s="134" t="s">
        <v>55</v>
      </c>
      <c r="D5" s="134" t="s">
        <v>56</v>
      </c>
      <c r="E5" s="134" t="s">
        <v>57</v>
      </c>
      <c r="F5" s="134" t="s">
        <v>58</v>
      </c>
      <c r="G5" s="136" t="s">
        <v>59</v>
      </c>
      <c r="H5" s="136" t="s">
        <v>54</v>
      </c>
      <c r="I5" s="136" t="s">
        <v>60</v>
      </c>
      <c r="J5" s="136" t="s">
        <v>61</v>
      </c>
      <c r="K5" s="138" t="s">
        <v>62</v>
      </c>
      <c r="L5" s="140" t="s">
        <v>63</v>
      </c>
      <c r="M5" s="136" t="s">
        <v>64</v>
      </c>
      <c r="N5" s="134" t="s">
        <v>65</v>
      </c>
      <c r="O5" s="134" t="s">
        <v>66</v>
      </c>
      <c r="P5" s="127" t="s">
        <v>110</v>
      </c>
    </row>
    <row r="6" spans="1:16">
      <c r="A6" s="133"/>
      <c r="B6" s="135"/>
      <c r="C6" s="135"/>
      <c r="D6" s="135"/>
      <c r="E6" s="135"/>
      <c r="F6" s="135"/>
      <c r="G6" s="137"/>
      <c r="H6" s="137"/>
      <c r="I6" s="137"/>
      <c r="J6" s="137"/>
      <c r="K6" s="139"/>
      <c r="L6" s="141"/>
      <c r="M6" s="137"/>
      <c r="N6" s="135"/>
      <c r="O6" s="135"/>
      <c r="P6" s="128"/>
    </row>
    <row r="7" spans="1:16" ht="51">
      <c r="A7" s="51" t="s">
        <v>67</v>
      </c>
      <c r="B7" s="52" t="s">
        <v>111</v>
      </c>
      <c r="C7" s="20" t="s">
        <v>69</v>
      </c>
      <c r="D7" s="20" t="s">
        <v>70</v>
      </c>
      <c r="E7" s="20" t="s">
        <v>71</v>
      </c>
      <c r="F7" s="20" t="s">
        <v>72</v>
      </c>
      <c r="G7" s="21" t="s">
        <v>73</v>
      </c>
      <c r="H7" s="21" t="s">
        <v>74</v>
      </c>
      <c r="I7" s="21" t="s">
        <v>75</v>
      </c>
      <c r="J7" s="20" t="s">
        <v>112</v>
      </c>
      <c r="K7" s="22" t="s">
        <v>113</v>
      </c>
      <c r="L7" s="22" t="s">
        <v>114</v>
      </c>
      <c r="M7" s="21" t="s">
        <v>115</v>
      </c>
      <c r="N7" s="23" t="s">
        <v>79</v>
      </c>
      <c r="O7" s="20" t="s">
        <v>80</v>
      </c>
      <c r="P7" s="24" t="s">
        <v>81</v>
      </c>
    </row>
    <row r="8" spans="1:16" ht="76.5">
      <c r="A8" s="17"/>
      <c r="B8" s="25" t="s">
        <v>82</v>
      </c>
      <c r="C8" s="26" t="s">
        <v>83</v>
      </c>
      <c r="D8" s="27" t="s">
        <v>84</v>
      </c>
      <c r="E8" s="26" t="s">
        <v>116</v>
      </c>
      <c r="F8" s="26" t="s">
        <v>117</v>
      </c>
      <c r="G8" s="27" t="s">
        <v>87</v>
      </c>
      <c r="H8" s="26" t="s">
        <v>88</v>
      </c>
      <c r="I8" s="27" t="s">
        <v>89</v>
      </c>
      <c r="J8" s="26" t="s">
        <v>90</v>
      </c>
      <c r="K8" s="26" t="s">
        <v>118</v>
      </c>
      <c r="L8" s="26" t="s">
        <v>119</v>
      </c>
      <c r="M8" s="26" t="s">
        <v>120</v>
      </c>
      <c r="N8" s="26" t="s">
        <v>93</v>
      </c>
      <c r="O8" s="26" t="s">
        <v>94</v>
      </c>
      <c r="P8" s="28" t="s">
        <v>95</v>
      </c>
    </row>
    <row r="9" spans="1:16" ht="57" thickBot="1">
      <c r="A9" s="17"/>
      <c r="B9" s="29" t="s">
        <v>96</v>
      </c>
      <c r="C9" s="30" t="s">
        <v>97</v>
      </c>
      <c r="D9" s="30" t="s">
        <v>98</v>
      </c>
      <c r="E9" s="30" t="s">
        <v>99</v>
      </c>
      <c r="F9" s="30" t="s">
        <v>100</v>
      </c>
      <c r="G9" s="30" t="s">
        <v>101</v>
      </c>
      <c r="H9" s="31" t="s">
        <v>102</v>
      </c>
      <c r="I9" s="30" t="s">
        <v>103</v>
      </c>
      <c r="J9" s="31" t="s">
        <v>104</v>
      </c>
      <c r="K9" s="31" t="s">
        <v>121</v>
      </c>
      <c r="L9" s="31" t="s">
        <v>122</v>
      </c>
      <c r="M9" s="30" t="s">
        <v>123</v>
      </c>
      <c r="N9" s="30" t="s">
        <v>107</v>
      </c>
      <c r="O9" s="30" t="s">
        <v>108</v>
      </c>
      <c r="P9" s="33" t="s">
        <v>109</v>
      </c>
    </row>
    <row r="10" spans="1:16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</row>
    <row r="11" spans="1:16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</row>
    <row r="13" spans="1:16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16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</row>
    <row r="15" spans="1:16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</row>
    <row r="16" spans="1:16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</row>
    <row r="17" spans="1:16" ht="15.75" thickBo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</sheetData>
  <mergeCells count="18">
    <mergeCell ref="L5:L6"/>
    <mergeCell ref="M5:M6"/>
    <mergeCell ref="N5:N6"/>
    <mergeCell ref="O5:O6"/>
    <mergeCell ref="A2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B4:P4"/>
    <mergeCell ref="J5:J6"/>
    <mergeCell ref="K5:K6"/>
  </mergeCells>
  <dataValidations count="7">
    <dataValidation type="whole" allowBlank="1" showInputMessage="1" showErrorMessage="1" errorTitle="Please Enter Valid Value" error="Please Enter Valid Amendment Indicator Value." promptTitle="Enter Serial Number" prompt="Please Enter Serial Number_x000a_" sqref="A7">
      <formula1>0</formula1>
      <formula2>2</formula2>
    </dataValidation>
    <dataValidation type="decimal" operator="greaterThanOrEqual" allowBlank="1" showInputMessage="1" showErrorMessage="1" errorTitle=" Enter Vlid Decimal Value" error="Amount should be greater than or Equal to 0.00" promptTitle="Enter Valid Amount" prompt="Enter Valid Amount" sqref="I7">
      <formula1>0</formula1>
    </dataValidation>
    <dataValidation type="textLength" allowBlank="1" showInputMessage="1" showErrorMessage="1" errorTitle="Enter Employee Name" error="Text Length Should be Between 1-30 Characters" promptTitle="Enter Employee Name" prompt="Text Length Should be Between 1-30 Characters" sqref="C7">
      <formula1>0</formula1>
      <formula2>30</formula2>
    </dataValidation>
    <dataValidation allowBlank="1" showInputMessage="1" showErrorMessage="1" promptTitle="Enter Valid Passport No." prompt="If a Valid Passport Number is Provided, NIC Should Not be Included." sqref="O7"/>
    <dataValidation type="textLength" allowBlank="1" showInputMessage="1" showErrorMessage="1" errorTitle="Enter Valid Designation" error="Text Length Should be Between 1-30 Characters" promptTitle="Enter Employee Designation" prompt="Text Length Should be Between 1-30 Characters" sqref="D7:F7">
      <formula1>0</formula1>
      <formula2>30</formula2>
    </dataValidation>
    <dataValidation type="decimal" operator="greaterThanOrEqual" allowBlank="1" showInputMessage="1" showErrorMessage="1" errorTitle="Enter Valid Amount" error="Enter Valid Amount" promptTitle="Enter Valid Amount" prompt="Enter Valid Amount" sqref="G7:H7 M7">
      <formula1>0</formula1>
    </dataValidation>
    <dataValidation allowBlank="1" showInputMessage="1" showErrorMessage="1" promptTitle="Enter Valid TIN" prompt="If the TIN Is provided, Income Tax File No Should Not be Included." sqref="P7"/>
  </dataValidations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A55918002AF047B2E0E7784E26F4F8" ma:contentTypeVersion="" ma:contentTypeDescription="Create a new document." ma:contentTypeScope="" ma:versionID="2660fe1ad247371f9d4cf1afc0712fa4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true</Base_x0020_Act>
    <Hide xmlns="E8CA9B04-C729-4EFB-B389-AF52EB5F64EA">false</Hide>
    <Order0 xmlns="E8CA9B04-C729-4EFB-B389-AF52EB5F64EA">5</Order0>
  </documentManagement>
</p:properties>
</file>

<file path=customXml/itemProps1.xml><?xml version="1.0" encoding="utf-8"?>
<ds:datastoreItem xmlns:ds="http://schemas.openxmlformats.org/officeDocument/2006/customXml" ds:itemID="{555D963F-E85B-49BD-B3F7-B807FDD029E9}"/>
</file>

<file path=customXml/itemProps2.xml><?xml version="1.0" encoding="utf-8"?>
<ds:datastoreItem xmlns:ds="http://schemas.openxmlformats.org/officeDocument/2006/customXml" ds:itemID="{5562EE6D-99A5-4905-ABDC-F6AB7BA48774}"/>
</file>

<file path=customXml/itemProps3.xml><?xml version="1.0" encoding="utf-8"?>
<ds:datastoreItem xmlns:ds="http://schemas.openxmlformats.org/officeDocument/2006/customXml" ds:itemID="{37F20A57-C9D7-4946-A209-16C0CEA3F3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 Periods 0f YA 2223</vt:lpstr>
      <vt:lpstr>Emps - Concent not submitted </vt:lpstr>
      <vt:lpstr>Emps-taxed (expt Ter. benefits)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උපකාරක  MS Excel වැඩපොත</dc:title>
  <dc:creator>DAMAYANTHI K.B.T. - PMA</dc:creator>
  <cp:lastModifiedBy>005286</cp:lastModifiedBy>
  <cp:lastPrinted>2023-02-28T05:19:04Z</cp:lastPrinted>
  <dcterms:created xsi:type="dcterms:W3CDTF">2023-02-10T08:38:31Z</dcterms:created>
  <dcterms:modified xsi:type="dcterms:W3CDTF">2023-03-16T08:12:50Z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0x01010039A55918002AF047B2E0E7784E26F4F8</vt:lpwstr>
  </property>
</Properties>
</file>